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7712" windowHeight="6852" activeTab="1"/>
  </bookViews>
  <sheets>
    <sheet name="pastein" sheetId="1" r:id="rId1"/>
    <sheet name="Table 8" sheetId="4" r:id="rId2"/>
  </sheets>
  <calcPr calcId="145621"/>
</workbook>
</file>

<file path=xl/calcChain.xml><?xml version="1.0" encoding="utf-8"?>
<calcChain xmlns="http://schemas.openxmlformats.org/spreadsheetml/2006/main">
  <c r="F57" i="1" l="1"/>
  <c r="E57" i="1"/>
  <c r="D57" i="1"/>
  <c r="C57" i="1"/>
  <c r="B57" i="1"/>
  <c r="D64" i="4" l="1"/>
</calcChain>
</file>

<file path=xl/sharedStrings.xml><?xml version="1.0" encoding="utf-8"?>
<sst xmlns="http://schemas.openxmlformats.org/spreadsheetml/2006/main" count="134" uniqueCount="70">
  <si>
    <t>State Name</t>
  </si>
  <si>
    <t>Only Need</t>
  </si>
  <si>
    <t>Need and Merit</t>
  </si>
  <si>
    <t>Only Merit</t>
  </si>
  <si>
    <t>Special Purpose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</si>
  <si>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</si>
  <si>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</si>
  <si>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</si>
  <si>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</si>
  <si>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</si>
  <si>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</si>
  <si>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</si>
  <si>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</si>
  <si>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</si>
  <si>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</si>
  <si>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</si>
  <si>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</si>
  <si>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</si>
  <si>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</si>
  <si>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</si>
  <si>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</si>
  <si>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</si>
  <si>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</si>
  <si>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</si>
  <si>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</si>
  <si>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</si>
  <si>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</si>
  <si>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</si>
  <si>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</si>
  <si>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</si>
  <si>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</si>
  <si>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</si>
  <si>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</si>
  <si>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</si>
  <si>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</si>
  <si>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</si>
  <si>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</si>
  <si>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</si>
  <si>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</si>
  <si>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</si>
  <si>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</si>
  <si>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</si>
  <si>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</si>
  <si>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</si>
  <si>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</si>
  <si>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</si>
  <si>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</si>
  <si>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</si>
  <si>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</si>
  <si>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</si>
  <si>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</si>
  <si>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</si>
  <si>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</si>
  <si>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</si>
  <si>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</si>
  <si>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</si>
  <si>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</si>
  <si>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</si>
  <si>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</si>
  <si>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Total</t>
  </si>
  <si>
    <t>Aid based on
only need</t>
  </si>
  <si>
    <t>Aid based on
need and merit</t>
  </si>
  <si>
    <t>Aid based on
only merit</t>
  </si>
  <si>
    <t>Special purpose
awards*</t>
  </si>
  <si>
    <t>State</t>
  </si>
  <si>
    <t>Dollars awarded</t>
  </si>
  <si>
    <t>Percent of state total</t>
  </si>
  <si>
    <t>Total expenditures</t>
  </si>
  <si>
    <t>&lt;0.1%</t>
  </si>
  <si>
    <t>Table 8.  Expenditures for Undergraduate Student Aid Programs by Need, Merit, or Special Purpose for Award, by State (in millions of dollars): 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</si>
</sst>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_);_(* \(#,##0.000\);_(* &quot;-&quot;??_);_(@_)"/>
    <numFmt numFmtId="165" formatCode="0.0%;\(0.0%\);* &quot;-&quot;??_)"/>
    <numFmt numFmtId="166" formatCode="_(* #,##0.0_);_(* \(#,##0.0\);_(* &quot;-&quot;??_);_(@_)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0" fontId="3" fillId="0" borderId="0" xfId="0" applyFont="1"/>
    <xf numFmtId="164" fontId="4" fillId="0" borderId="1" xfId="1" applyNumberFormat="1" applyFont="1" applyBorder="1" applyAlignment="1">
      <alignment horizontal="center" wrapText="1"/>
    </xf>
    <xf numFmtId="166" fontId="4" fillId="0" borderId="2" xfId="1" applyNumberFormat="1" applyFont="1" applyBorder="1" applyAlignment="1">
      <alignment horizontal="centerContinuous" wrapText="1"/>
    </xf>
    <xf numFmtId="167" fontId="4" fillId="0" borderId="3" xfId="2" applyNumberFormat="1" applyFont="1" applyBorder="1" applyAlignment="1">
      <alignment horizontal="centerContinuous"/>
    </xf>
    <xf numFmtId="164" fontId="4" fillId="0" borderId="2" xfId="1" applyNumberFormat="1" applyFont="1" applyBorder="1" applyAlignment="1">
      <alignment horizontal="centerContinuous" wrapText="1"/>
    </xf>
    <xf numFmtId="166" fontId="4" fillId="0" borderId="3" xfId="1" applyNumberFormat="1" applyFont="1" applyBorder="1" applyAlignment="1">
      <alignment horizontal="centerContinuous"/>
    </xf>
    <xf numFmtId="166" fontId="4" fillId="0" borderId="2" xfId="1" applyNumberFormat="1" applyFont="1" applyBorder="1" applyAlignment="1">
      <alignment horizontal="centerContinuous"/>
    </xf>
    <xf numFmtId="166" fontId="4" fillId="0" borderId="1" xfId="1" applyNumberFormat="1" applyFont="1" applyBorder="1" applyAlignment="1">
      <alignment horizontal="center" wrapText="1"/>
    </xf>
    <xf numFmtId="164" fontId="4" fillId="0" borderId="4" xfId="1" applyNumberFormat="1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center" wrapText="1"/>
    </xf>
    <xf numFmtId="167" fontId="4" fillId="0" borderId="5" xfId="2" applyNumberFormat="1" applyFont="1" applyBorder="1" applyAlignment="1">
      <alignment horizontal="center" wrapText="1"/>
    </xf>
    <xf numFmtId="166" fontId="4" fillId="0" borderId="5" xfId="1" applyNumberFormat="1" applyFont="1" applyBorder="1" applyAlignment="1">
      <alignment horizontal="center" wrapText="1"/>
    </xf>
    <xf numFmtId="166" fontId="4" fillId="0" borderId="4" xfId="1" applyNumberFormat="1" applyFont="1" applyBorder="1" applyAlignment="1">
      <alignment horizontal="center" wrapText="1"/>
    </xf>
    <xf numFmtId="166" fontId="0" fillId="0" borderId="0" xfId="1" applyNumberFormat="1" applyFont="1"/>
    <xf numFmtId="165" fontId="0" fillId="0" borderId="0" xfId="2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E21" sqref="E21"/>
    </sheetView>
  </sheetViews>
  <sheetFormatPr defaultRowHeight="14.4" x14ac:dyDescent="0.3"/>
  <cols>
    <col min="1" max="1" width="21.44140625" customWidth="1"/>
    <col min="2" max="6" width="25.66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>
        <v>0</v>
      </c>
      <c r="C2">
        <v>2807618</v>
      </c>
      <c r="D2">
        <v>0</v>
      </c>
      <c r="E2">
        <v>77351216</v>
      </c>
      <c r="F2">
        <v>0</v>
      </c>
    </row>
    <row r="3" spans="1:6" x14ac:dyDescent="0.25">
      <c r="A3" t="s">
        <v>7</v>
      </c>
      <c r="B3">
        <v>5729597</v>
      </c>
      <c r="C3">
        <v>0</v>
      </c>
      <c r="D3">
        <v>11265201</v>
      </c>
      <c r="E3">
        <v>757397</v>
      </c>
      <c r="F3">
        <v>5494959</v>
      </c>
    </row>
    <row r="4" spans="1:6" x14ac:dyDescent="0.25">
      <c r="A4" t="s">
        <v>8</v>
      </c>
      <c r="B4">
        <v>22562404</v>
      </c>
      <c r="C4">
        <v>0</v>
      </c>
      <c r="D4">
        <v>0</v>
      </c>
      <c r="E4">
        <v>168651</v>
      </c>
      <c r="F4">
        <v>0</v>
      </c>
    </row>
    <row r="5" spans="1:6" x14ac:dyDescent="0.25">
      <c r="A5" t="s">
        <v>9</v>
      </c>
      <c r="B5">
        <v>8987670</v>
      </c>
      <c r="C5">
        <v>0</v>
      </c>
      <c r="D5">
        <v>102002751</v>
      </c>
      <c r="E5">
        <v>1481168</v>
      </c>
      <c r="F5">
        <v>0</v>
      </c>
    </row>
    <row r="6" spans="1:6" x14ac:dyDescent="0.25">
      <c r="A6" t="s">
        <v>10</v>
      </c>
      <c r="B6">
        <v>0</v>
      </c>
      <c r="C6">
        <v>1941409757</v>
      </c>
      <c r="D6">
        <v>0</v>
      </c>
      <c r="E6">
        <v>88241271</v>
      </c>
      <c r="F6">
        <v>0</v>
      </c>
    </row>
    <row r="7" spans="1:6" x14ac:dyDescent="0.25">
      <c r="A7" t="s">
        <v>11</v>
      </c>
      <c r="B7">
        <v>137738286</v>
      </c>
      <c r="C7">
        <v>0</v>
      </c>
      <c r="D7">
        <v>5115747</v>
      </c>
      <c r="E7">
        <v>18373613</v>
      </c>
      <c r="F7">
        <v>0</v>
      </c>
    </row>
    <row r="8" spans="1:6" x14ac:dyDescent="0.25">
      <c r="A8" t="s">
        <v>12</v>
      </c>
      <c r="B8">
        <v>136159557</v>
      </c>
      <c r="C8">
        <v>9678751</v>
      </c>
      <c r="D8">
        <v>0</v>
      </c>
      <c r="E8">
        <v>214491</v>
      </c>
      <c r="F8">
        <v>0</v>
      </c>
    </row>
    <row r="9" spans="1:6" x14ac:dyDescent="0.25">
      <c r="A9" t="s">
        <v>13</v>
      </c>
      <c r="B9">
        <v>10597499</v>
      </c>
      <c r="C9">
        <v>1031801</v>
      </c>
      <c r="D9">
        <v>8398117</v>
      </c>
      <c r="E9">
        <v>284549</v>
      </c>
      <c r="F9">
        <v>114600</v>
      </c>
    </row>
    <row r="10" spans="1:6" x14ac:dyDescent="0.25">
      <c r="A10" t="s">
        <v>14</v>
      </c>
      <c r="B10">
        <v>149239811</v>
      </c>
      <c r="C10">
        <v>321000</v>
      </c>
      <c r="D10">
        <v>204107475</v>
      </c>
      <c r="E10">
        <v>145025822</v>
      </c>
      <c r="F10">
        <v>0</v>
      </c>
    </row>
    <row r="11" spans="1:6" x14ac:dyDescent="0.25">
      <c r="A11" t="s">
        <v>15</v>
      </c>
      <c r="B11">
        <v>0</v>
      </c>
      <c r="C11">
        <v>0</v>
      </c>
      <c r="D11">
        <v>568603520</v>
      </c>
      <c r="E11">
        <v>195546117</v>
      </c>
      <c r="F11">
        <v>0</v>
      </c>
    </row>
    <row r="12" spans="1:6" x14ac:dyDescent="0.25">
      <c r="A12" t="s">
        <v>16</v>
      </c>
      <c r="B12">
        <v>777028</v>
      </c>
      <c r="C12">
        <v>3000090</v>
      </c>
      <c r="D12">
        <v>0</v>
      </c>
      <c r="E12">
        <v>0</v>
      </c>
      <c r="F12">
        <v>0</v>
      </c>
    </row>
    <row r="13" spans="1:6" x14ac:dyDescent="0.25">
      <c r="A13" t="s">
        <v>17</v>
      </c>
      <c r="B13">
        <v>1186000</v>
      </c>
      <c r="C13">
        <v>9919549</v>
      </c>
      <c r="D13">
        <v>12000</v>
      </c>
      <c r="E13">
        <v>152037</v>
      </c>
      <c r="F13">
        <v>20750</v>
      </c>
    </row>
    <row r="14" spans="1:6" x14ac:dyDescent="0.25">
      <c r="A14" t="s">
        <v>18</v>
      </c>
      <c r="B14">
        <v>346533066</v>
      </c>
      <c r="C14">
        <v>0</v>
      </c>
      <c r="D14">
        <v>0</v>
      </c>
      <c r="E14">
        <v>2762910</v>
      </c>
      <c r="F14">
        <v>0</v>
      </c>
    </row>
    <row r="15" spans="1:6" x14ac:dyDescent="0.25">
      <c r="A15" t="s">
        <v>19</v>
      </c>
      <c r="B15">
        <v>295124706</v>
      </c>
      <c r="C15">
        <v>0</v>
      </c>
      <c r="D15">
        <v>0</v>
      </c>
      <c r="E15">
        <v>38188745</v>
      </c>
      <c r="F15">
        <v>0</v>
      </c>
    </row>
    <row r="16" spans="1:6" x14ac:dyDescent="0.25">
      <c r="A16" t="s">
        <v>20</v>
      </c>
      <c r="B16">
        <v>52947073</v>
      </c>
      <c r="C16">
        <v>3250352</v>
      </c>
      <c r="D16">
        <v>0</v>
      </c>
      <c r="E16">
        <v>10194125</v>
      </c>
      <c r="F16">
        <v>0</v>
      </c>
    </row>
    <row r="17" spans="1:6" x14ac:dyDescent="0.25">
      <c r="A17" t="s">
        <v>21</v>
      </c>
      <c r="B17">
        <v>15926841</v>
      </c>
      <c r="C17">
        <v>1121964</v>
      </c>
      <c r="D17">
        <v>0</v>
      </c>
      <c r="E17">
        <v>1723696</v>
      </c>
      <c r="F17">
        <v>0</v>
      </c>
    </row>
    <row r="18" spans="1:6" x14ac:dyDescent="0.25">
      <c r="A18" t="s">
        <v>22</v>
      </c>
      <c r="B18">
        <v>70488590</v>
      </c>
      <c r="C18">
        <v>0</v>
      </c>
      <c r="D18">
        <v>113230751</v>
      </c>
      <c r="E18">
        <v>39337378</v>
      </c>
      <c r="F18">
        <v>189640</v>
      </c>
    </row>
    <row r="19" spans="1:6" x14ac:dyDescent="0.25">
      <c r="A19" t="s">
        <v>23</v>
      </c>
      <c r="B19">
        <v>26401268</v>
      </c>
      <c r="C19">
        <v>0</v>
      </c>
      <c r="D19">
        <v>199752517</v>
      </c>
      <c r="E19">
        <v>1014167</v>
      </c>
      <c r="F19">
        <v>0</v>
      </c>
    </row>
    <row r="20" spans="1:6" x14ac:dyDescent="0.25">
      <c r="A20" t="s">
        <v>24</v>
      </c>
      <c r="B20">
        <v>18537878</v>
      </c>
      <c r="C20">
        <v>0</v>
      </c>
      <c r="D20">
        <v>0</v>
      </c>
      <c r="E20">
        <v>157500</v>
      </c>
      <c r="F20">
        <v>0</v>
      </c>
    </row>
    <row r="21" spans="1:6" x14ac:dyDescent="0.3">
      <c r="A21" t="s">
        <v>25</v>
      </c>
      <c r="B21">
        <v>80162097</v>
      </c>
      <c r="C21">
        <v>11617233</v>
      </c>
      <c r="D21">
        <v>0</v>
      </c>
      <c r="E21">
        <v>1373360</v>
      </c>
      <c r="F21">
        <v>0</v>
      </c>
    </row>
    <row r="22" spans="1:6" x14ac:dyDescent="0.3">
      <c r="A22" t="s">
        <v>26</v>
      </c>
      <c r="B22">
        <v>89934777</v>
      </c>
      <c r="C22">
        <v>0</v>
      </c>
      <c r="D22">
        <v>0</v>
      </c>
      <c r="E22">
        <v>49576390</v>
      </c>
      <c r="F22">
        <v>0</v>
      </c>
    </row>
    <row r="23" spans="1:6" x14ac:dyDescent="0.3">
      <c r="A23" t="s">
        <v>27</v>
      </c>
      <c r="B23">
        <v>80247031</v>
      </c>
      <c r="C23">
        <v>26997017</v>
      </c>
      <c r="D23">
        <v>1250</v>
      </c>
      <c r="E23">
        <v>1160245</v>
      </c>
      <c r="F23">
        <v>0</v>
      </c>
    </row>
    <row r="24" spans="1:6" x14ac:dyDescent="0.3">
      <c r="A24" t="s">
        <v>28</v>
      </c>
      <c r="B24">
        <v>202475701</v>
      </c>
      <c r="C24">
        <v>0</v>
      </c>
      <c r="D24">
        <v>0</v>
      </c>
      <c r="E24">
        <v>7120791</v>
      </c>
      <c r="F24">
        <v>64991151</v>
      </c>
    </row>
    <row r="25" spans="1:6" x14ac:dyDescent="0.3">
      <c r="A25" t="s">
        <v>29</v>
      </c>
      <c r="B25">
        <v>0</v>
      </c>
      <c r="C25">
        <v>16762793</v>
      </c>
      <c r="D25">
        <v>19288224</v>
      </c>
      <c r="E25">
        <v>1248062</v>
      </c>
      <c r="F25">
        <v>0</v>
      </c>
    </row>
    <row r="26" spans="1:6" x14ac:dyDescent="0.3">
      <c r="A26" t="s">
        <v>30</v>
      </c>
      <c r="B26">
        <v>75083471</v>
      </c>
      <c r="C26">
        <v>13000</v>
      </c>
      <c r="D26">
        <v>54135641</v>
      </c>
      <c r="E26">
        <v>390413</v>
      </c>
      <c r="F26">
        <v>0</v>
      </c>
    </row>
    <row r="27" spans="1:6" x14ac:dyDescent="0.3">
      <c r="A27" t="s">
        <v>31</v>
      </c>
      <c r="B27">
        <v>1251288</v>
      </c>
      <c r="C27">
        <v>0</v>
      </c>
      <c r="D27">
        <v>929000</v>
      </c>
      <c r="E27">
        <v>0</v>
      </c>
      <c r="F27">
        <v>0</v>
      </c>
    </row>
    <row r="28" spans="1:6" x14ac:dyDescent="0.3">
      <c r="A28" t="s">
        <v>32</v>
      </c>
      <c r="B28">
        <v>16889748</v>
      </c>
      <c r="C28">
        <v>0</v>
      </c>
      <c r="D28">
        <v>0</v>
      </c>
      <c r="E28">
        <v>7551692</v>
      </c>
      <c r="F28">
        <v>0</v>
      </c>
    </row>
    <row r="29" spans="1:6" x14ac:dyDescent="0.3">
      <c r="A29" t="s">
        <v>33</v>
      </c>
      <c r="B29">
        <v>21464020</v>
      </c>
      <c r="C29">
        <v>0</v>
      </c>
      <c r="D29">
        <v>32020652</v>
      </c>
      <c r="E29">
        <v>619989</v>
      </c>
      <c r="F29">
        <v>0</v>
      </c>
    </row>
    <row r="30" spans="1:6" x14ac:dyDescent="0.3">
      <c r="A30" t="s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3">
      <c r="A31" t="s">
        <v>35</v>
      </c>
      <c r="B31">
        <v>409651958</v>
      </c>
      <c r="C31">
        <v>543500</v>
      </c>
      <c r="D31">
        <v>6738081</v>
      </c>
      <c r="E31">
        <v>691199</v>
      </c>
      <c r="F31">
        <v>0</v>
      </c>
    </row>
    <row r="32" spans="1:6" x14ac:dyDescent="0.3">
      <c r="A32" t="s">
        <v>36</v>
      </c>
      <c r="B32">
        <v>29213301</v>
      </c>
      <c r="C32">
        <v>301495</v>
      </c>
      <c r="D32">
        <v>82324597</v>
      </c>
      <c r="E32">
        <v>48000</v>
      </c>
      <c r="F32">
        <v>0</v>
      </c>
    </row>
    <row r="33" spans="1:6" x14ac:dyDescent="0.3">
      <c r="A33" t="s">
        <v>37</v>
      </c>
      <c r="B33">
        <v>928432000</v>
      </c>
      <c r="C33">
        <v>0</v>
      </c>
      <c r="D33">
        <v>12703000</v>
      </c>
      <c r="E33">
        <v>31726000</v>
      </c>
      <c r="F33">
        <v>0</v>
      </c>
    </row>
    <row r="34" spans="1:6" x14ac:dyDescent="0.3">
      <c r="A34" t="s">
        <v>38</v>
      </c>
      <c r="B34">
        <v>291932502</v>
      </c>
      <c r="C34">
        <v>0</v>
      </c>
      <c r="D34">
        <v>0</v>
      </c>
      <c r="E34">
        <v>22147224</v>
      </c>
      <c r="F34">
        <v>0</v>
      </c>
    </row>
    <row r="35" spans="1:6" x14ac:dyDescent="0.3">
      <c r="A35" t="s">
        <v>39</v>
      </c>
      <c r="B35">
        <v>11063299</v>
      </c>
      <c r="C35">
        <v>0</v>
      </c>
      <c r="D35">
        <v>115166</v>
      </c>
      <c r="E35">
        <v>7521673</v>
      </c>
      <c r="F35">
        <v>0</v>
      </c>
    </row>
    <row r="36" spans="1:6" x14ac:dyDescent="0.3">
      <c r="A36" t="s">
        <v>40</v>
      </c>
      <c r="B36">
        <v>94431659</v>
      </c>
      <c r="C36">
        <v>0</v>
      </c>
      <c r="D36">
        <v>10997963</v>
      </c>
      <c r="E36">
        <v>27051422</v>
      </c>
      <c r="F36">
        <v>0</v>
      </c>
    </row>
    <row r="37" spans="1:6" x14ac:dyDescent="0.3">
      <c r="A37" t="s">
        <v>41</v>
      </c>
      <c r="B37">
        <v>15112176</v>
      </c>
      <c r="C37">
        <v>0</v>
      </c>
      <c r="D37">
        <v>10721225</v>
      </c>
      <c r="E37">
        <v>76386954</v>
      </c>
      <c r="F37">
        <v>0</v>
      </c>
    </row>
    <row r="38" spans="1:6" x14ac:dyDescent="0.3">
      <c r="A38" t="s">
        <v>42</v>
      </c>
      <c r="B38">
        <v>71627614</v>
      </c>
      <c r="C38">
        <v>0</v>
      </c>
      <c r="D38">
        <v>0</v>
      </c>
      <c r="E38">
        <v>489572</v>
      </c>
      <c r="F38">
        <v>0</v>
      </c>
    </row>
    <row r="39" spans="1:6" x14ac:dyDescent="0.3">
      <c r="A39" t="s">
        <v>43</v>
      </c>
      <c r="B39">
        <v>396620196</v>
      </c>
      <c r="C39">
        <v>5022158</v>
      </c>
      <c r="D39">
        <v>1813000</v>
      </c>
      <c r="E39">
        <v>49012626</v>
      </c>
      <c r="F39">
        <v>0</v>
      </c>
    </row>
    <row r="40" spans="1:6" x14ac:dyDescent="0.3">
      <c r="A40" t="s">
        <v>44</v>
      </c>
      <c r="B40">
        <v>5537913</v>
      </c>
      <c r="C40">
        <v>0</v>
      </c>
      <c r="D40">
        <v>0</v>
      </c>
      <c r="E40">
        <v>1089977</v>
      </c>
      <c r="F40">
        <v>0</v>
      </c>
    </row>
    <row r="41" spans="1:6" x14ac:dyDescent="0.3">
      <c r="A41" t="s">
        <v>45</v>
      </c>
      <c r="B41">
        <v>9418904</v>
      </c>
      <c r="C41">
        <v>0</v>
      </c>
      <c r="D41">
        <v>0</v>
      </c>
      <c r="E41">
        <v>0</v>
      </c>
      <c r="F41">
        <v>0</v>
      </c>
    </row>
    <row r="42" spans="1:6" x14ac:dyDescent="0.3">
      <c r="A42" t="s">
        <v>46</v>
      </c>
      <c r="B42">
        <v>29103230</v>
      </c>
      <c r="C42">
        <v>0</v>
      </c>
      <c r="D42">
        <v>274141777</v>
      </c>
      <c r="E42">
        <v>2602024</v>
      </c>
      <c r="F42">
        <v>53339816</v>
      </c>
    </row>
    <row r="43" spans="1:6" x14ac:dyDescent="0.3">
      <c r="A43" t="s">
        <v>47</v>
      </c>
      <c r="B43">
        <v>0</v>
      </c>
      <c r="C43">
        <v>38285069</v>
      </c>
      <c r="D43">
        <v>0</v>
      </c>
      <c r="E43">
        <v>0</v>
      </c>
      <c r="F43">
        <v>0</v>
      </c>
    </row>
    <row r="44" spans="1:6" x14ac:dyDescent="0.3">
      <c r="A44" t="s">
        <v>48</v>
      </c>
      <c r="B44">
        <v>225382</v>
      </c>
      <c r="C44">
        <v>0</v>
      </c>
      <c r="D44">
        <v>5319800</v>
      </c>
      <c r="E44">
        <v>17250</v>
      </c>
      <c r="F44">
        <v>0</v>
      </c>
    </row>
    <row r="45" spans="1:6" x14ac:dyDescent="0.3">
      <c r="A45" t="s">
        <v>49</v>
      </c>
      <c r="B45">
        <v>77844738</v>
      </c>
      <c r="C45">
        <v>26023836</v>
      </c>
      <c r="D45">
        <v>251352878</v>
      </c>
      <c r="E45">
        <v>76904552</v>
      </c>
      <c r="F45">
        <v>0</v>
      </c>
    </row>
    <row r="46" spans="1:6" x14ac:dyDescent="0.3">
      <c r="A46" t="s">
        <v>50</v>
      </c>
      <c r="B46">
        <v>422226544</v>
      </c>
      <c r="C46">
        <v>365078376</v>
      </c>
      <c r="D46">
        <v>0</v>
      </c>
      <c r="E46">
        <v>121663607</v>
      </c>
      <c r="F46">
        <v>142444222</v>
      </c>
    </row>
    <row r="47" spans="1:6" x14ac:dyDescent="0.3">
      <c r="A47" t="s">
        <v>51</v>
      </c>
      <c r="B47">
        <v>2439397</v>
      </c>
      <c r="C47">
        <v>0</v>
      </c>
      <c r="D47">
        <v>11646950</v>
      </c>
      <c r="E47">
        <v>2277868</v>
      </c>
      <c r="F47">
        <v>0</v>
      </c>
    </row>
    <row r="48" spans="1:6" x14ac:dyDescent="0.3">
      <c r="A48" t="s">
        <v>52</v>
      </c>
      <c r="B48">
        <v>17205246</v>
      </c>
      <c r="C48">
        <v>0</v>
      </c>
      <c r="D48">
        <v>69800</v>
      </c>
      <c r="E48">
        <v>777313</v>
      </c>
      <c r="F48">
        <v>0</v>
      </c>
    </row>
    <row r="49" spans="1:6" x14ac:dyDescent="0.3">
      <c r="A49" t="s">
        <v>53</v>
      </c>
      <c r="B49">
        <v>281375673</v>
      </c>
      <c r="C49">
        <v>82301106</v>
      </c>
      <c r="D49">
        <v>0</v>
      </c>
      <c r="E49">
        <v>81646502</v>
      </c>
      <c r="F49">
        <v>80952669</v>
      </c>
    </row>
    <row r="50" spans="1:6" x14ac:dyDescent="0.3">
      <c r="A50" t="s">
        <v>54</v>
      </c>
      <c r="B50">
        <v>307472938</v>
      </c>
      <c r="C50">
        <v>10067256</v>
      </c>
      <c r="D50">
        <v>0</v>
      </c>
      <c r="E50">
        <v>34326787</v>
      </c>
      <c r="F50">
        <v>0</v>
      </c>
    </row>
    <row r="51" spans="1:6" x14ac:dyDescent="0.3">
      <c r="A51" t="s">
        <v>55</v>
      </c>
      <c r="B51">
        <v>1070017</v>
      </c>
      <c r="C51">
        <v>0</v>
      </c>
      <c r="D51">
        <v>0</v>
      </c>
      <c r="E51">
        <v>29943732</v>
      </c>
      <c r="F51">
        <v>0</v>
      </c>
    </row>
    <row r="52" spans="1:6" x14ac:dyDescent="0.3">
      <c r="A52" t="s">
        <v>56</v>
      </c>
      <c r="B52">
        <v>0</v>
      </c>
      <c r="C52">
        <v>40224387</v>
      </c>
      <c r="D52">
        <v>47080792</v>
      </c>
      <c r="E52">
        <v>59149119</v>
      </c>
      <c r="F52">
        <v>0</v>
      </c>
    </row>
    <row r="53" spans="1:6" x14ac:dyDescent="0.3">
      <c r="A53" t="s">
        <v>57</v>
      </c>
      <c r="B53">
        <v>122891123</v>
      </c>
      <c r="C53">
        <v>0</v>
      </c>
      <c r="D53">
        <v>3663631</v>
      </c>
      <c r="E53">
        <v>2306434</v>
      </c>
      <c r="F53">
        <v>0</v>
      </c>
    </row>
    <row r="54" spans="1:6" x14ac:dyDescent="0.3">
      <c r="A54" t="s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7" spans="1:6" x14ac:dyDescent="0.3">
      <c r="B57">
        <f>SUM(B2:B56)</f>
        <v>5391341217</v>
      </c>
      <c r="C57">
        <f>SUM(C2:C56)</f>
        <v>2595778108</v>
      </c>
      <c r="D57">
        <f>SUM(D2:D56)</f>
        <v>2037551506</v>
      </c>
      <c r="E57">
        <f>SUM(E2:E56)</f>
        <v>1317795630</v>
      </c>
      <c r="F57">
        <f>SUM(F2:F56)</f>
        <v>347547807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Normal="100" workbookViewId="0"/>
  </sheetViews>
  <sheetFormatPr defaultRowHeight="14.4" x14ac:dyDescent="0.3"/>
  <cols>
    <col min="1" max="1" width="16.88671875" customWidth="1"/>
    <col min="2" max="12" width="15.109375" customWidth="1"/>
  </cols>
  <sheetData>
    <row r="1" spans="1:12" ht="15" x14ac:dyDescent="0.25">
      <c r="A1" s="3" t="s">
        <v>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6.4" x14ac:dyDescent="0.3">
      <c r="A3" s="5"/>
      <c r="B3" s="6" t="s">
        <v>60</v>
      </c>
      <c r="C3" s="7"/>
      <c r="D3" s="6" t="s">
        <v>61</v>
      </c>
      <c r="E3" s="7"/>
      <c r="F3" s="8" t="s">
        <v>62</v>
      </c>
      <c r="G3" s="9"/>
      <c r="H3" s="6" t="s">
        <v>63</v>
      </c>
      <c r="I3" s="9"/>
      <c r="J3" s="10" t="s">
        <v>5</v>
      </c>
      <c r="K3" s="9"/>
      <c r="L3" s="11"/>
    </row>
    <row r="4" spans="1:12" ht="39.75" customHeight="1" x14ac:dyDescent="0.3">
      <c r="A4" s="12" t="s">
        <v>64</v>
      </c>
      <c r="B4" s="13" t="s">
        <v>65</v>
      </c>
      <c r="C4" s="14" t="s">
        <v>66</v>
      </c>
      <c r="D4" s="13" t="s">
        <v>65</v>
      </c>
      <c r="E4" s="14" t="s">
        <v>66</v>
      </c>
      <c r="F4" s="13" t="s">
        <v>65</v>
      </c>
      <c r="G4" s="15" t="s">
        <v>66</v>
      </c>
      <c r="H4" s="13" t="s">
        <v>65</v>
      </c>
      <c r="I4" s="14" t="s">
        <v>66</v>
      </c>
      <c r="J4" s="13" t="s">
        <v>65</v>
      </c>
      <c r="K4" s="14" t="s">
        <v>66</v>
      </c>
      <c r="L4" s="16" t="s">
        <v>67</v>
      </c>
    </row>
    <row r="6" spans="1:12" ht="15" x14ac:dyDescent="0.25">
      <c r="A6" t="s">
        <v>6</v>
      </c>
      <c r="B6" s="1">
        <v>0</v>
      </c>
      <c r="C6" s="2">
        <v>0</v>
      </c>
      <c r="D6" s="1">
        <v>2.8076180000000002</v>
      </c>
      <c r="E6" s="2">
        <v>3.5025684131084048E-2</v>
      </c>
      <c r="F6" s="1">
        <v>0</v>
      </c>
      <c r="G6" s="2">
        <v>0</v>
      </c>
      <c r="H6" s="1">
        <v>77.351215999999994</v>
      </c>
      <c r="I6" s="2">
        <v>0.96497431586891591</v>
      </c>
      <c r="J6" s="1">
        <v>0</v>
      </c>
      <c r="K6" s="2">
        <v>0</v>
      </c>
      <c r="L6" s="1">
        <v>80.158833999999999</v>
      </c>
    </row>
    <row r="7" spans="1:12" ht="15" x14ac:dyDescent="0.25">
      <c r="A7" t="s">
        <v>7</v>
      </c>
      <c r="B7" s="1">
        <v>5.7295970000000001</v>
      </c>
      <c r="C7" s="2">
        <v>0.24646444893856684</v>
      </c>
      <c r="D7" s="1">
        <v>0</v>
      </c>
      <c r="E7" s="2">
        <v>0</v>
      </c>
      <c r="F7" s="1">
        <v>11.265200999999999</v>
      </c>
      <c r="G7" s="2">
        <v>0.48458409145480769</v>
      </c>
      <c r="H7" s="1">
        <v>0.75739699999999999</v>
      </c>
      <c r="I7" s="2">
        <v>3.2580203150888921E-2</v>
      </c>
      <c r="J7" s="1">
        <v>5.4949589999999997</v>
      </c>
      <c r="K7" s="2">
        <v>0.23637125645573645</v>
      </c>
      <c r="L7" s="1">
        <v>23.247154000000002</v>
      </c>
    </row>
    <row r="8" spans="1:12" ht="15" x14ac:dyDescent="0.25">
      <c r="A8" t="s">
        <v>8</v>
      </c>
      <c r="B8" s="1">
        <v>22.562404000000001</v>
      </c>
      <c r="C8" s="2">
        <v>0.99258059073808935</v>
      </c>
      <c r="D8" s="1">
        <v>0</v>
      </c>
      <c r="E8" s="2">
        <v>0</v>
      </c>
      <c r="F8" s="1">
        <v>0</v>
      </c>
      <c r="G8" s="2">
        <v>0</v>
      </c>
      <c r="H8" s="1">
        <v>0.168651</v>
      </c>
      <c r="I8" s="2">
        <v>7.4194092619106321E-3</v>
      </c>
      <c r="J8" s="1">
        <v>0</v>
      </c>
      <c r="K8" s="2">
        <v>0</v>
      </c>
      <c r="L8" s="1">
        <v>22.731055000000001</v>
      </c>
    </row>
    <row r="9" spans="1:12" ht="15" x14ac:dyDescent="0.25">
      <c r="A9" t="s">
        <v>9</v>
      </c>
      <c r="B9" s="1">
        <v>8.9876699999999996</v>
      </c>
      <c r="C9" s="2">
        <v>7.9910580795653205E-2</v>
      </c>
      <c r="D9" s="1">
        <v>0</v>
      </c>
      <c r="E9" s="2">
        <v>0</v>
      </c>
      <c r="F9" s="1">
        <v>102.002751</v>
      </c>
      <c r="G9" s="2">
        <v>0.90692015563148143</v>
      </c>
      <c r="H9" s="1">
        <v>1.481168</v>
      </c>
      <c r="I9" s="2">
        <v>1.31692635728655E-2</v>
      </c>
      <c r="J9" s="1">
        <v>0</v>
      </c>
      <c r="K9" s="2">
        <v>0</v>
      </c>
      <c r="L9" s="1">
        <v>112.47158899999999</v>
      </c>
    </row>
    <row r="10" spans="1:12" ht="15" x14ac:dyDescent="0.25">
      <c r="A10" t="s">
        <v>10</v>
      </c>
      <c r="B10" s="1">
        <v>0</v>
      </c>
      <c r="C10" s="2">
        <v>0</v>
      </c>
      <c r="D10" s="1">
        <v>1941.4097569999999</v>
      </c>
      <c r="E10" s="2">
        <v>0.95652391973661</v>
      </c>
      <c r="F10" s="1">
        <v>0</v>
      </c>
      <c r="G10" s="2">
        <v>0</v>
      </c>
      <c r="H10" s="1">
        <v>88.241270999999998</v>
      </c>
      <c r="I10" s="2">
        <v>4.3476080263389984E-2</v>
      </c>
      <c r="J10" s="1">
        <v>0</v>
      </c>
      <c r="K10" s="2">
        <v>0</v>
      </c>
      <c r="L10" s="1">
        <v>2029.651028</v>
      </c>
    </row>
    <row r="11" spans="1:12" ht="15" x14ac:dyDescent="0.25">
      <c r="A11" t="s">
        <v>11</v>
      </c>
      <c r="B11" s="1">
        <v>137.73828599999999</v>
      </c>
      <c r="C11" s="2">
        <v>0.85430935337231184</v>
      </c>
      <c r="D11" s="1">
        <v>0</v>
      </c>
      <c r="E11" s="2">
        <v>0</v>
      </c>
      <c r="F11" s="1">
        <v>5.1157469999999998</v>
      </c>
      <c r="G11" s="2">
        <v>3.1729961498042338E-2</v>
      </c>
      <c r="H11" s="1">
        <v>18.373612999999999</v>
      </c>
      <c r="I11" s="2">
        <v>0.11396068512964581</v>
      </c>
      <c r="J11" s="1">
        <v>0</v>
      </c>
      <c r="K11" s="2">
        <v>0</v>
      </c>
      <c r="L11" s="1">
        <v>161.22764599999999</v>
      </c>
    </row>
    <row r="12" spans="1:12" ht="15" x14ac:dyDescent="0.25">
      <c r="A12" t="s">
        <v>12</v>
      </c>
      <c r="B12" s="1">
        <v>136.15955700000001</v>
      </c>
      <c r="C12" s="2">
        <v>0.93226256485505621</v>
      </c>
      <c r="D12" s="1">
        <v>9.6787510000000001</v>
      </c>
      <c r="E12" s="2">
        <v>6.6268849801365312E-2</v>
      </c>
      <c r="F12" s="1">
        <v>0</v>
      </c>
      <c r="G12" s="2">
        <v>0</v>
      </c>
      <c r="H12" s="1">
        <v>0.21449099999999999</v>
      </c>
      <c r="I12" s="2">
        <v>1.4685853435783861E-3</v>
      </c>
      <c r="J12" s="1">
        <v>0</v>
      </c>
      <c r="K12" s="2">
        <v>0</v>
      </c>
      <c r="L12" s="1">
        <v>146.05279900000002</v>
      </c>
    </row>
    <row r="13" spans="1:12" ht="15" x14ac:dyDescent="0.25">
      <c r="A13" t="s">
        <v>13</v>
      </c>
      <c r="B13" s="1">
        <v>10.597498999999999</v>
      </c>
      <c r="C13" s="2">
        <v>0.51880962272366293</v>
      </c>
      <c r="D13" s="1">
        <v>1.031801</v>
      </c>
      <c r="E13" s="2">
        <v>5.0512699980995342E-2</v>
      </c>
      <c r="F13" s="1">
        <v>8.3981169999999992</v>
      </c>
      <c r="G13" s="2">
        <v>0.41113699679133536</v>
      </c>
      <c r="H13" s="1">
        <v>0.284549</v>
      </c>
      <c r="I13" s="2">
        <v>1.3930339539205956E-2</v>
      </c>
      <c r="J13" s="1">
        <v>0.11459999999999999</v>
      </c>
      <c r="K13" s="2">
        <v>5.6103409648004471E-3</v>
      </c>
      <c r="L13" s="1">
        <v>20.426565999999998</v>
      </c>
    </row>
    <row r="14" spans="1:12" ht="15" x14ac:dyDescent="0.25">
      <c r="A14" t="s">
        <v>14</v>
      </c>
      <c r="B14" s="1">
        <v>149.239811</v>
      </c>
      <c r="C14" s="2">
        <v>0.29926122768629143</v>
      </c>
      <c r="D14" s="1">
        <v>0.32100000000000001</v>
      </c>
      <c r="E14" s="2">
        <v>6.4368115614472031E-4</v>
      </c>
      <c r="F14" s="1">
        <v>204.10747499999999</v>
      </c>
      <c r="G14" s="2">
        <v>0.40928391117065294</v>
      </c>
      <c r="H14" s="1">
        <v>145.02582200000001</v>
      </c>
      <c r="I14" s="2">
        <v>0.29081117998691097</v>
      </c>
      <c r="J14" s="1">
        <v>0</v>
      </c>
      <c r="K14" s="2">
        <v>0</v>
      </c>
      <c r="L14" s="1">
        <v>498.69410799999997</v>
      </c>
    </row>
    <row r="15" spans="1:12" ht="15" x14ac:dyDescent="0.25">
      <c r="A15" t="s">
        <v>15</v>
      </c>
      <c r="B15" s="1">
        <v>0</v>
      </c>
      <c r="C15" s="2">
        <v>0</v>
      </c>
      <c r="D15" s="1">
        <v>0</v>
      </c>
      <c r="E15" s="2">
        <v>0</v>
      </c>
      <c r="F15" s="1">
        <v>568.60352</v>
      </c>
      <c r="G15" s="2">
        <v>0.74409970569677841</v>
      </c>
      <c r="H15" s="1">
        <v>195.54611700000001</v>
      </c>
      <c r="I15" s="2">
        <v>0.2559002943032217</v>
      </c>
      <c r="J15" s="1">
        <v>0</v>
      </c>
      <c r="K15" s="2">
        <v>0</v>
      </c>
      <c r="L15" s="1">
        <v>764.14963699999998</v>
      </c>
    </row>
    <row r="16" spans="1:12" ht="15" x14ac:dyDescent="0.25">
      <c r="A16" t="s">
        <v>16</v>
      </c>
      <c r="B16" s="1">
        <v>0.77702800000000005</v>
      </c>
      <c r="C16" s="2">
        <v>0.20571981071282391</v>
      </c>
      <c r="D16" s="1">
        <v>3.0000900000000001</v>
      </c>
      <c r="E16" s="2">
        <v>0.79428018928717614</v>
      </c>
      <c r="F16" s="1">
        <v>0</v>
      </c>
      <c r="G16" s="2">
        <v>0</v>
      </c>
      <c r="H16" s="1">
        <v>0</v>
      </c>
      <c r="I16" s="2">
        <v>0</v>
      </c>
      <c r="J16" s="1">
        <v>0</v>
      </c>
      <c r="K16" s="2">
        <v>0</v>
      </c>
      <c r="L16" s="1">
        <v>3.7771180000000002</v>
      </c>
    </row>
    <row r="17" spans="1:12" ht="15" x14ac:dyDescent="0.25">
      <c r="A17" t="s">
        <v>17</v>
      </c>
      <c r="B17" s="1">
        <v>1.1859999999999999</v>
      </c>
      <c r="C17" s="2">
        <v>0.10504558943152799</v>
      </c>
      <c r="D17" s="1">
        <v>9.9195489999999999</v>
      </c>
      <c r="E17" s="2">
        <v>0.87858758145018889</v>
      </c>
      <c r="F17" s="1">
        <v>1.2E-2</v>
      </c>
      <c r="G17" s="2">
        <v>1.0628558795770118E-3</v>
      </c>
      <c r="H17" s="1">
        <v>0.15203700000000001</v>
      </c>
      <c r="I17" s="2">
        <v>1.3466118280270844E-2</v>
      </c>
      <c r="J17" s="1">
        <v>2.0750000000000001E-2</v>
      </c>
      <c r="K17" s="2">
        <v>1.8378549584352494E-3</v>
      </c>
      <c r="L17" s="1">
        <v>11.290336</v>
      </c>
    </row>
    <row r="18" spans="1:12" x14ac:dyDescent="0.3">
      <c r="A18" t="s">
        <v>18</v>
      </c>
      <c r="B18" s="1">
        <v>346.53306600000002</v>
      </c>
      <c r="C18" s="2">
        <v>0.99209006060808447</v>
      </c>
      <c r="D18" s="1">
        <v>0</v>
      </c>
      <c r="E18" s="2">
        <v>0</v>
      </c>
      <c r="F18" s="1">
        <v>0</v>
      </c>
      <c r="G18" s="2">
        <v>0</v>
      </c>
      <c r="H18" s="1">
        <v>2.7629100000000002</v>
      </c>
      <c r="I18" s="2">
        <v>7.9099393919155828E-3</v>
      </c>
      <c r="J18" s="1">
        <v>0</v>
      </c>
      <c r="K18" s="2">
        <v>0</v>
      </c>
      <c r="L18" s="1">
        <v>349.295976</v>
      </c>
    </row>
    <row r="19" spans="1:12" x14ac:dyDescent="0.3">
      <c r="A19" t="s">
        <v>19</v>
      </c>
      <c r="B19" s="1">
        <v>295.124706</v>
      </c>
      <c r="C19" s="2">
        <v>0.88542693106015702</v>
      </c>
      <c r="D19" s="1">
        <v>0</v>
      </c>
      <c r="E19" s="2">
        <v>0</v>
      </c>
      <c r="F19" s="1">
        <v>0</v>
      </c>
      <c r="G19" s="2">
        <v>0</v>
      </c>
      <c r="H19" s="1">
        <v>38.188744999999997</v>
      </c>
      <c r="I19" s="2">
        <v>0.11457306893984305</v>
      </c>
      <c r="J19" s="1">
        <v>0</v>
      </c>
      <c r="K19" s="2">
        <v>0</v>
      </c>
      <c r="L19" s="1">
        <v>333.31345099999999</v>
      </c>
    </row>
    <row r="20" spans="1:12" x14ac:dyDescent="0.3">
      <c r="A20" t="s">
        <v>20</v>
      </c>
      <c r="B20" s="1">
        <v>52.947073000000003</v>
      </c>
      <c r="C20" s="2">
        <v>0.79749716643157165</v>
      </c>
      <c r="D20" s="1">
        <v>3.2503519999999999</v>
      </c>
      <c r="E20" s="2">
        <v>4.8957314598017374E-2</v>
      </c>
      <c r="F20" s="1">
        <v>0</v>
      </c>
      <c r="G20" s="2">
        <v>0</v>
      </c>
      <c r="H20" s="1">
        <v>10.194125</v>
      </c>
      <c r="I20" s="2">
        <v>0.15354551897041116</v>
      </c>
      <c r="J20" s="1">
        <v>0</v>
      </c>
      <c r="K20" s="2">
        <v>0</v>
      </c>
      <c r="L20" s="1">
        <v>66.391549999999995</v>
      </c>
    </row>
    <row r="21" spans="1:12" x14ac:dyDescent="0.3">
      <c r="A21" t="s">
        <v>21</v>
      </c>
      <c r="B21" s="1">
        <v>15.926841</v>
      </c>
      <c r="C21" s="2">
        <v>0.8484133786968503</v>
      </c>
      <c r="D21" s="1">
        <v>1.121964</v>
      </c>
      <c r="E21" s="2">
        <v>5.9766357183840345E-2</v>
      </c>
      <c r="F21" s="1">
        <v>0</v>
      </c>
      <c r="G21" s="2">
        <v>0</v>
      </c>
      <c r="H21" s="1">
        <v>1.7236959999999999</v>
      </c>
      <c r="I21" s="2">
        <v>9.1820264119309408E-2</v>
      </c>
      <c r="J21" s="1">
        <v>0</v>
      </c>
      <c r="K21" s="2">
        <v>0</v>
      </c>
      <c r="L21" s="1">
        <v>18.772500999999998</v>
      </c>
    </row>
    <row r="22" spans="1:12" x14ac:dyDescent="0.3">
      <c r="A22" t="s">
        <v>22</v>
      </c>
      <c r="B22" s="1">
        <v>70.488590000000002</v>
      </c>
      <c r="C22" s="2">
        <v>0.31574351454484417</v>
      </c>
      <c r="D22" s="1">
        <v>0</v>
      </c>
      <c r="E22" s="2">
        <v>0</v>
      </c>
      <c r="F22" s="1">
        <v>113.230751</v>
      </c>
      <c r="G22" s="2">
        <v>0.5072008856368404</v>
      </c>
      <c r="H22" s="1">
        <v>39.337378000000001</v>
      </c>
      <c r="I22" s="2">
        <v>0.17620613467653465</v>
      </c>
      <c r="J22" s="1">
        <v>0.18964</v>
      </c>
      <c r="K22" s="2">
        <v>8.4946514178087902E-4</v>
      </c>
      <c r="L22" s="1">
        <v>223.24635899999998</v>
      </c>
    </row>
    <row r="23" spans="1:12" x14ac:dyDescent="0.3">
      <c r="A23" t="s">
        <v>23</v>
      </c>
      <c r="B23" s="1">
        <v>26.401268000000002</v>
      </c>
      <c r="C23" s="2">
        <v>0.11621915753327741</v>
      </c>
      <c r="D23" s="1">
        <v>0</v>
      </c>
      <c r="E23" s="2">
        <v>0</v>
      </c>
      <c r="F23" s="1">
        <v>199.75251700000001</v>
      </c>
      <c r="G23" s="2">
        <v>0.87931644953157828</v>
      </c>
      <c r="H23" s="1">
        <v>1.014167</v>
      </c>
      <c r="I23" s="2">
        <v>4.4643929351443025E-3</v>
      </c>
      <c r="J23" s="1">
        <v>0</v>
      </c>
      <c r="K23" s="2">
        <v>0</v>
      </c>
      <c r="L23" s="1">
        <v>227.16795200000001</v>
      </c>
    </row>
    <row r="24" spans="1:12" x14ac:dyDescent="0.3">
      <c r="A24" t="s">
        <v>24</v>
      </c>
      <c r="B24" s="1">
        <v>18.537877999999999</v>
      </c>
      <c r="C24" s="2">
        <v>0.99157545784845869</v>
      </c>
      <c r="D24" s="1">
        <v>0</v>
      </c>
      <c r="E24" s="2">
        <v>0</v>
      </c>
      <c r="F24" s="1">
        <v>0</v>
      </c>
      <c r="G24" s="2">
        <v>0</v>
      </c>
      <c r="H24" s="1">
        <v>0.1575</v>
      </c>
      <c r="I24" s="2">
        <v>8.4245421515414132E-3</v>
      </c>
      <c r="J24" s="1">
        <v>0</v>
      </c>
      <c r="K24" s="2">
        <v>0</v>
      </c>
      <c r="L24" s="1">
        <v>18.695377999999998</v>
      </c>
    </row>
    <row r="25" spans="1:12" x14ac:dyDescent="0.3">
      <c r="A25" t="s">
        <v>25</v>
      </c>
      <c r="B25" s="1">
        <v>80.162097000000003</v>
      </c>
      <c r="C25" s="2">
        <v>0.8605451651476731</v>
      </c>
      <c r="D25" s="1">
        <v>11.617233000000001</v>
      </c>
      <c r="E25" s="2">
        <v>0.12471172866827571</v>
      </c>
      <c r="F25" s="1">
        <v>0</v>
      </c>
      <c r="G25" s="2">
        <v>0</v>
      </c>
      <c r="H25" s="1">
        <v>1.3733599999999999</v>
      </c>
      <c r="I25" s="2">
        <v>1.4743106184051152E-2</v>
      </c>
      <c r="J25" s="1">
        <v>0</v>
      </c>
      <c r="K25" s="2">
        <v>0</v>
      </c>
      <c r="L25" s="1">
        <v>93.152690000000007</v>
      </c>
    </row>
    <row r="26" spans="1:12" x14ac:dyDescent="0.3">
      <c r="A26" t="s">
        <v>26</v>
      </c>
      <c r="B26" s="1">
        <v>89.934776999999997</v>
      </c>
      <c r="C26" s="2">
        <v>0.64464213821679228</v>
      </c>
      <c r="D26" s="1">
        <v>0</v>
      </c>
      <c r="E26" s="2">
        <v>0</v>
      </c>
      <c r="F26" s="1">
        <v>0</v>
      </c>
      <c r="G26" s="2">
        <v>0</v>
      </c>
      <c r="H26" s="1">
        <v>49.576390000000004</v>
      </c>
      <c r="I26" s="2">
        <v>0.35535786178320766</v>
      </c>
      <c r="J26" s="1">
        <v>0</v>
      </c>
      <c r="K26" s="2">
        <v>0</v>
      </c>
      <c r="L26" s="1">
        <v>139.511167</v>
      </c>
    </row>
    <row r="27" spans="1:12" x14ac:dyDescent="0.3">
      <c r="A27" t="s">
        <v>27</v>
      </c>
      <c r="B27" s="1">
        <v>80.247031000000007</v>
      </c>
      <c r="C27" s="2">
        <v>0.74024841146729925</v>
      </c>
      <c r="D27" s="1">
        <v>26.997017</v>
      </c>
      <c r="E27" s="2">
        <v>0.24903723788367535</v>
      </c>
      <c r="F27" s="1">
        <v>1.25E-3</v>
      </c>
      <c r="G27" s="18" t="s">
        <v>68</v>
      </c>
      <c r="H27" s="1">
        <v>1.160245</v>
      </c>
      <c r="I27" s="2">
        <v>1.0702819873334336E-2</v>
      </c>
      <c r="J27" s="1">
        <v>0</v>
      </c>
      <c r="K27" s="2">
        <v>0</v>
      </c>
      <c r="L27" s="1">
        <v>108.40554300000001</v>
      </c>
    </row>
    <row r="28" spans="1:12" x14ac:dyDescent="0.3">
      <c r="A28" t="s">
        <v>28</v>
      </c>
      <c r="B28" s="1">
        <v>202.47570099999999</v>
      </c>
      <c r="C28" s="2">
        <v>0.73738096437209311</v>
      </c>
      <c r="D28" s="1">
        <v>0</v>
      </c>
      <c r="E28" s="2">
        <v>0</v>
      </c>
      <c r="F28" s="1">
        <v>0</v>
      </c>
      <c r="G28" s="2">
        <v>0</v>
      </c>
      <c r="H28" s="1">
        <v>7.1207909999999996</v>
      </c>
      <c r="I28" s="2">
        <v>2.5932670976020582E-2</v>
      </c>
      <c r="J28" s="1">
        <v>64.991151000000002</v>
      </c>
      <c r="K28" s="2">
        <v>0.23668636465188644</v>
      </c>
      <c r="L28" s="1">
        <v>274.58764299999996</v>
      </c>
    </row>
    <row r="29" spans="1:12" x14ac:dyDescent="0.3">
      <c r="A29" t="s">
        <v>29</v>
      </c>
      <c r="B29" s="1">
        <v>0</v>
      </c>
      <c r="C29" s="2">
        <v>0</v>
      </c>
      <c r="D29" s="1">
        <v>16.762792999999999</v>
      </c>
      <c r="E29" s="2">
        <v>0.44941573490326664</v>
      </c>
      <c r="F29" s="1">
        <v>19.288224</v>
      </c>
      <c r="G29" s="2">
        <v>0.51712333165116486</v>
      </c>
      <c r="H29" s="1">
        <v>1.248062</v>
      </c>
      <c r="I29" s="2">
        <v>3.3460933445568455E-2</v>
      </c>
      <c r="J29" s="1">
        <v>0</v>
      </c>
      <c r="K29" s="2">
        <v>0</v>
      </c>
      <c r="L29" s="1">
        <v>37.299078999999999</v>
      </c>
    </row>
    <row r="30" spans="1:12" x14ac:dyDescent="0.3">
      <c r="A30" t="s">
        <v>30</v>
      </c>
      <c r="B30" s="1">
        <v>75.083471000000003</v>
      </c>
      <c r="C30" s="2">
        <v>0.57924709459254864</v>
      </c>
      <c r="D30" s="1">
        <v>1.2999999999999999E-2</v>
      </c>
      <c r="E30" s="18" t="s">
        <v>68</v>
      </c>
      <c r="F30" s="1">
        <v>54.135641</v>
      </c>
      <c r="G30" s="2">
        <v>0.41764069169305257</v>
      </c>
      <c r="H30" s="1">
        <v>0.39041300000000001</v>
      </c>
      <c r="I30" s="2">
        <v>3.0119225034383494E-3</v>
      </c>
      <c r="J30" s="1">
        <v>0</v>
      </c>
      <c r="K30" s="2">
        <v>0</v>
      </c>
      <c r="L30" s="1">
        <v>129.622525</v>
      </c>
    </row>
    <row r="31" spans="1:12" x14ac:dyDescent="0.3">
      <c r="A31" t="s">
        <v>31</v>
      </c>
      <c r="B31" s="1">
        <v>1.251288</v>
      </c>
      <c r="C31" s="2">
        <v>0.57390950186397394</v>
      </c>
      <c r="D31" s="1">
        <v>0</v>
      </c>
      <c r="E31" s="2">
        <v>0</v>
      </c>
      <c r="F31" s="1">
        <v>0.92900000000000005</v>
      </c>
      <c r="G31" s="2">
        <v>0.42609049813602606</v>
      </c>
      <c r="H31" s="1">
        <v>0</v>
      </c>
      <c r="I31" s="2">
        <v>0</v>
      </c>
      <c r="J31" s="1">
        <v>0</v>
      </c>
      <c r="K31" s="2">
        <v>0</v>
      </c>
      <c r="L31" s="1">
        <v>2.180288</v>
      </c>
    </row>
    <row r="32" spans="1:12" x14ac:dyDescent="0.3">
      <c r="A32" t="s">
        <v>32</v>
      </c>
      <c r="B32" s="1">
        <v>16.889748000000001</v>
      </c>
      <c r="C32" s="2">
        <v>0.69102917013072884</v>
      </c>
      <c r="D32" s="1">
        <v>0</v>
      </c>
      <c r="E32" s="2">
        <v>0</v>
      </c>
      <c r="F32" s="1">
        <v>0</v>
      </c>
      <c r="G32" s="2">
        <v>0</v>
      </c>
      <c r="H32" s="1">
        <v>7.5516920000000001</v>
      </c>
      <c r="I32" s="2">
        <v>0.30897082986927121</v>
      </c>
      <c r="J32" s="1">
        <v>0</v>
      </c>
      <c r="K32" s="2">
        <v>0</v>
      </c>
      <c r="L32" s="1">
        <v>24.44144</v>
      </c>
    </row>
    <row r="33" spans="1:12" x14ac:dyDescent="0.3">
      <c r="A33" t="s">
        <v>33</v>
      </c>
      <c r="B33" s="1">
        <v>21.464020000000001</v>
      </c>
      <c r="C33" s="2">
        <v>0.39671295602425088</v>
      </c>
      <c r="D33" s="1">
        <v>0</v>
      </c>
      <c r="E33" s="2">
        <v>0</v>
      </c>
      <c r="F33" s="1">
        <v>32.020651999999998</v>
      </c>
      <c r="G33" s="2">
        <v>0.59182797578197555</v>
      </c>
      <c r="H33" s="1">
        <v>0.61998900000000001</v>
      </c>
      <c r="I33" s="2">
        <v>1.1459068193773545E-2</v>
      </c>
      <c r="J33" s="1">
        <v>0</v>
      </c>
      <c r="K33" s="2">
        <v>0</v>
      </c>
      <c r="L33" s="1">
        <v>54.104661</v>
      </c>
    </row>
    <row r="34" spans="1:12" x14ac:dyDescent="0.3">
      <c r="A34" t="s">
        <v>34</v>
      </c>
      <c r="B34" s="1">
        <v>0</v>
      </c>
      <c r="C34" s="2">
        <v>0</v>
      </c>
      <c r="D34" s="1">
        <v>0</v>
      </c>
      <c r="E34" s="2">
        <v>0</v>
      </c>
      <c r="F34" s="1">
        <v>0</v>
      </c>
      <c r="G34" s="2">
        <v>0</v>
      </c>
      <c r="H34" s="1">
        <v>0</v>
      </c>
      <c r="I34" s="2">
        <v>0</v>
      </c>
      <c r="J34" s="1">
        <v>0</v>
      </c>
      <c r="K34" s="2">
        <v>0</v>
      </c>
      <c r="L34" s="1">
        <v>0</v>
      </c>
    </row>
    <row r="35" spans="1:12" x14ac:dyDescent="0.3">
      <c r="A35" t="s">
        <v>35</v>
      </c>
      <c r="B35" s="1">
        <v>409.65195799999998</v>
      </c>
      <c r="C35" s="2">
        <v>0.98090922477872944</v>
      </c>
      <c r="D35" s="1">
        <v>0.54349999999999998</v>
      </c>
      <c r="E35" s="2">
        <v>1.301407580889042E-3</v>
      </c>
      <c r="F35" s="1">
        <v>6.7380810000000002</v>
      </c>
      <c r="G35" s="2">
        <v>1.6134295665215122E-2</v>
      </c>
      <c r="H35" s="1">
        <v>0.69119900000000001</v>
      </c>
      <c r="I35" s="2">
        <v>1.6550719751663753E-3</v>
      </c>
      <c r="J35" s="1">
        <v>0</v>
      </c>
      <c r="K35" s="2">
        <v>0</v>
      </c>
      <c r="L35" s="1">
        <v>417.62473799999998</v>
      </c>
    </row>
    <row r="36" spans="1:12" x14ac:dyDescent="0.3">
      <c r="A36" t="s">
        <v>36</v>
      </c>
      <c r="B36" s="1">
        <v>29.213301000000001</v>
      </c>
      <c r="C36" s="2">
        <v>0.2610955552427609</v>
      </c>
      <c r="D36" s="1">
        <v>0.30149500000000001</v>
      </c>
      <c r="E36" s="2">
        <v>2.6946288756589405E-3</v>
      </c>
      <c r="F36" s="1">
        <v>82.324596999999997</v>
      </c>
      <c r="G36" s="2">
        <v>0.7357808131252106</v>
      </c>
      <c r="H36" s="1">
        <v>4.8000000000000001E-2</v>
      </c>
      <c r="I36" s="18" t="s">
        <v>68</v>
      </c>
      <c r="J36" s="1">
        <v>0</v>
      </c>
      <c r="K36" s="2">
        <v>0</v>
      </c>
      <c r="L36" s="1">
        <v>111.887393</v>
      </c>
    </row>
    <row r="37" spans="1:12" x14ac:dyDescent="0.3">
      <c r="A37" t="s">
        <v>37</v>
      </c>
      <c r="B37" s="1">
        <v>928.43200000000002</v>
      </c>
      <c r="C37" s="2">
        <v>0.95433160544003715</v>
      </c>
      <c r="D37" s="1">
        <v>0</v>
      </c>
      <c r="E37" s="2">
        <v>0</v>
      </c>
      <c r="F37" s="1">
        <v>12.702999999999999</v>
      </c>
      <c r="G37" s="2">
        <v>1.3057363796061308E-2</v>
      </c>
      <c r="H37" s="1">
        <v>31.725999999999999</v>
      </c>
      <c r="I37" s="2">
        <v>3.2611030763901525E-2</v>
      </c>
      <c r="J37" s="1">
        <v>0</v>
      </c>
      <c r="K37" s="2">
        <v>0</v>
      </c>
      <c r="L37" s="1">
        <v>972.86099999999999</v>
      </c>
    </row>
    <row r="38" spans="1:12" x14ac:dyDescent="0.3">
      <c r="A38" t="s">
        <v>38</v>
      </c>
      <c r="B38" s="1">
        <v>291.932502</v>
      </c>
      <c r="C38" s="2">
        <v>0.92948534347613387</v>
      </c>
      <c r="D38" s="1">
        <v>0</v>
      </c>
      <c r="E38" s="2">
        <v>0</v>
      </c>
      <c r="F38" s="1">
        <v>0</v>
      </c>
      <c r="G38" s="2">
        <v>0</v>
      </c>
      <c r="H38" s="1">
        <v>22.147224000000001</v>
      </c>
      <c r="I38" s="2">
        <v>7.0514656523866182E-2</v>
      </c>
      <c r="J38" s="1">
        <v>0</v>
      </c>
      <c r="K38" s="2">
        <v>0</v>
      </c>
      <c r="L38" s="1">
        <v>314.07972599999999</v>
      </c>
    </row>
    <row r="39" spans="1:12" x14ac:dyDescent="0.3">
      <c r="A39" t="s">
        <v>39</v>
      </c>
      <c r="B39" s="1">
        <v>11.063299000000001</v>
      </c>
      <c r="C39" s="2">
        <v>0.59161590144414977</v>
      </c>
      <c r="D39" s="1">
        <v>0</v>
      </c>
      <c r="E39" s="2">
        <v>0</v>
      </c>
      <c r="F39" s="1">
        <v>0.115166</v>
      </c>
      <c r="G39" s="2">
        <v>6.1585641774408286E-3</v>
      </c>
      <c r="H39" s="1">
        <v>7.5216729999999998</v>
      </c>
      <c r="I39" s="2">
        <v>0.40222553437840936</v>
      </c>
      <c r="J39" s="1">
        <v>0</v>
      </c>
      <c r="K39" s="2">
        <v>0</v>
      </c>
      <c r="L39" s="1">
        <v>18.700138000000003</v>
      </c>
    </row>
    <row r="40" spans="1:12" x14ac:dyDescent="0.3">
      <c r="A40" t="s">
        <v>40</v>
      </c>
      <c r="B40" s="1">
        <v>94.431658999999996</v>
      </c>
      <c r="C40" s="2">
        <v>0.71279374126912831</v>
      </c>
      <c r="D40" s="1">
        <v>0</v>
      </c>
      <c r="E40" s="2">
        <v>0</v>
      </c>
      <c r="F40" s="1">
        <v>10.997963</v>
      </c>
      <c r="G40" s="2">
        <v>8.3015370863170443E-2</v>
      </c>
      <c r="H40" s="1">
        <v>27.051421999999999</v>
      </c>
      <c r="I40" s="2">
        <v>0.20419088786770129</v>
      </c>
      <c r="J40" s="1">
        <v>0</v>
      </c>
      <c r="K40" s="2">
        <v>0</v>
      </c>
      <c r="L40" s="1">
        <v>132.481044</v>
      </c>
    </row>
    <row r="41" spans="1:12" x14ac:dyDescent="0.3">
      <c r="A41" t="s">
        <v>41</v>
      </c>
      <c r="B41" s="1">
        <v>15.112176</v>
      </c>
      <c r="C41" s="2">
        <v>0.14783920482373591</v>
      </c>
      <c r="D41" s="1">
        <v>0</v>
      </c>
      <c r="E41" s="2">
        <v>0</v>
      </c>
      <c r="F41" s="1">
        <v>10.721225</v>
      </c>
      <c r="G41" s="2">
        <v>0.10488346474633158</v>
      </c>
      <c r="H41" s="1">
        <v>76.386954000000003</v>
      </c>
      <c r="I41" s="2">
        <v>0.74727733042993238</v>
      </c>
      <c r="J41" s="1">
        <v>0</v>
      </c>
      <c r="K41" s="2">
        <v>0</v>
      </c>
      <c r="L41" s="1">
        <v>102.22035500000001</v>
      </c>
    </row>
    <row r="42" spans="1:12" x14ac:dyDescent="0.3">
      <c r="A42" t="s">
        <v>42</v>
      </c>
      <c r="B42" s="1">
        <v>71.627613999999994</v>
      </c>
      <c r="C42" s="2">
        <v>0.9932114378395186</v>
      </c>
      <c r="D42" s="1">
        <v>0</v>
      </c>
      <c r="E42" s="2">
        <v>0</v>
      </c>
      <c r="F42" s="1">
        <v>0</v>
      </c>
      <c r="G42" s="2">
        <v>0</v>
      </c>
      <c r="H42" s="1">
        <v>0.48957200000000001</v>
      </c>
      <c r="I42" s="2">
        <v>6.7885621604814152E-3</v>
      </c>
      <c r="J42" s="1">
        <v>0</v>
      </c>
      <c r="K42" s="2">
        <v>0</v>
      </c>
      <c r="L42" s="1">
        <v>72.11718599999999</v>
      </c>
    </row>
    <row r="43" spans="1:12" x14ac:dyDescent="0.3">
      <c r="A43" t="s">
        <v>43</v>
      </c>
      <c r="B43" s="1">
        <v>396.62019600000002</v>
      </c>
      <c r="C43" s="2">
        <v>0.8765707487190586</v>
      </c>
      <c r="D43" s="1">
        <v>5.0221580000000001</v>
      </c>
      <c r="E43" s="2">
        <v>1.1099477138691671E-2</v>
      </c>
      <c r="F43" s="1">
        <v>1.8129999999999999</v>
      </c>
      <c r="G43" s="2">
        <v>4.0069133731849933E-3</v>
      </c>
      <c r="H43" s="1">
        <v>49.012625999999997</v>
      </c>
      <c r="I43" s="2">
        <v>0.1083228607690648</v>
      </c>
      <c r="J43" s="1">
        <v>0</v>
      </c>
      <c r="K43" s="2">
        <v>0</v>
      </c>
      <c r="L43" s="1">
        <v>452.46798000000001</v>
      </c>
    </row>
    <row r="44" spans="1:12" x14ac:dyDescent="0.3">
      <c r="A44" t="s">
        <v>44</v>
      </c>
      <c r="B44" s="1">
        <v>5.5379129999999996</v>
      </c>
      <c r="C44" s="2">
        <v>0.83554690859383607</v>
      </c>
      <c r="D44" s="1">
        <v>0</v>
      </c>
      <c r="E44" s="2">
        <v>0</v>
      </c>
      <c r="F44" s="1">
        <v>0</v>
      </c>
      <c r="G44" s="2">
        <v>0</v>
      </c>
      <c r="H44" s="1">
        <v>1.089977</v>
      </c>
      <c r="I44" s="2">
        <v>0.16445309140616396</v>
      </c>
      <c r="J44" s="1">
        <v>0</v>
      </c>
      <c r="K44" s="2">
        <v>0</v>
      </c>
      <c r="L44" s="1">
        <v>6.6278899999999998</v>
      </c>
    </row>
    <row r="45" spans="1:12" x14ac:dyDescent="0.3">
      <c r="A45" t="s">
        <v>45</v>
      </c>
      <c r="B45" s="1">
        <v>9.4189039999999995</v>
      </c>
      <c r="C45" s="2">
        <v>1</v>
      </c>
      <c r="D45" s="1">
        <v>0</v>
      </c>
      <c r="E45" s="2">
        <v>0</v>
      </c>
      <c r="F45" s="1">
        <v>0</v>
      </c>
      <c r="G45" s="2">
        <v>0</v>
      </c>
      <c r="H45" s="1">
        <v>0</v>
      </c>
      <c r="I45" s="2">
        <v>0</v>
      </c>
      <c r="J45" s="1">
        <v>0</v>
      </c>
      <c r="K45" s="2">
        <v>0</v>
      </c>
      <c r="L45" s="1">
        <v>9.4189039999999995</v>
      </c>
    </row>
    <row r="46" spans="1:12" x14ac:dyDescent="0.3">
      <c r="A46" t="s">
        <v>46</v>
      </c>
      <c r="B46" s="1">
        <v>29.10323</v>
      </c>
      <c r="C46" s="2">
        <v>8.1025322177234405E-2</v>
      </c>
      <c r="D46" s="1">
        <v>0</v>
      </c>
      <c r="E46" s="2">
        <v>0</v>
      </c>
      <c r="F46" s="1">
        <v>274.14177699999999</v>
      </c>
      <c r="G46" s="2">
        <v>0.76322888571696501</v>
      </c>
      <c r="H46" s="1">
        <v>2.6020240000000001</v>
      </c>
      <c r="I46" s="2">
        <v>7.2442073581831358E-3</v>
      </c>
      <c r="J46" s="1">
        <v>53.339815999999999</v>
      </c>
      <c r="K46" s="2">
        <v>0.14850158474761743</v>
      </c>
      <c r="L46" s="1">
        <v>359.186847</v>
      </c>
    </row>
    <row r="47" spans="1:12" x14ac:dyDescent="0.3">
      <c r="A47" t="s">
        <v>47</v>
      </c>
      <c r="B47" s="1">
        <v>0</v>
      </c>
      <c r="C47" s="2">
        <v>0</v>
      </c>
      <c r="D47" s="1">
        <v>38.285069</v>
      </c>
      <c r="E47" s="2">
        <v>1</v>
      </c>
      <c r="F47" s="1">
        <v>0</v>
      </c>
      <c r="G47" s="2">
        <v>0</v>
      </c>
      <c r="H47" s="1">
        <v>0</v>
      </c>
      <c r="I47" s="2">
        <v>0</v>
      </c>
      <c r="J47" s="1">
        <v>0</v>
      </c>
      <c r="K47" s="2">
        <v>0</v>
      </c>
      <c r="L47" s="1">
        <v>38.285069</v>
      </c>
    </row>
    <row r="48" spans="1:12" x14ac:dyDescent="0.3">
      <c r="A48" t="s">
        <v>48</v>
      </c>
      <c r="B48" s="1">
        <v>0.225382</v>
      </c>
      <c r="C48" s="2">
        <v>4.0518607688147926E-2</v>
      </c>
      <c r="D48" s="1">
        <v>0</v>
      </c>
      <c r="E48" s="2">
        <v>0</v>
      </c>
      <c r="F48" s="1">
        <v>5.3197999999999999</v>
      </c>
      <c r="G48" s="2">
        <v>0.95638023080551826</v>
      </c>
      <c r="H48" s="1">
        <v>1.7250000000000001E-2</v>
      </c>
      <c r="I48" s="2">
        <v>3.1011615063339208E-3</v>
      </c>
      <c r="J48" s="1">
        <v>0</v>
      </c>
      <c r="K48" s="2">
        <v>0</v>
      </c>
      <c r="L48" s="1">
        <v>5.5624319999999994</v>
      </c>
    </row>
    <row r="49" spans="1:12" x14ac:dyDescent="0.3">
      <c r="A49" t="s">
        <v>49</v>
      </c>
      <c r="B49" s="1">
        <v>77.844738000000007</v>
      </c>
      <c r="C49" s="2">
        <v>0.18014360922375783</v>
      </c>
      <c r="D49" s="1">
        <v>26.023835999999999</v>
      </c>
      <c r="E49" s="2">
        <v>6.0222795571450966E-2</v>
      </c>
      <c r="F49" s="1">
        <v>251.352878</v>
      </c>
      <c r="G49" s="2">
        <v>0.58166570785682226</v>
      </c>
      <c r="H49" s="1">
        <v>76.904551999999995</v>
      </c>
      <c r="I49" s="2">
        <v>0.17796788734796901</v>
      </c>
      <c r="J49" s="1">
        <v>0</v>
      </c>
      <c r="K49" s="2">
        <v>0</v>
      </c>
      <c r="L49" s="1">
        <v>432.12600399999997</v>
      </c>
    </row>
    <row r="50" spans="1:12" x14ac:dyDescent="0.3">
      <c r="A50" t="s">
        <v>50</v>
      </c>
      <c r="B50" s="1">
        <v>422.22654399999999</v>
      </c>
      <c r="C50" s="2">
        <v>0.4015802018775026</v>
      </c>
      <c r="D50" s="1">
        <v>365.07837599999999</v>
      </c>
      <c r="E50" s="2">
        <v>0.34722650676171318</v>
      </c>
      <c r="F50" s="1">
        <v>0</v>
      </c>
      <c r="G50" s="2">
        <v>0</v>
      </c>
      <c r="H50" s="1">
        <v>121.663607</v>
      </c>
      <c r="I50" s="2">
        <v>0.11571441103003022</v>
      </c>
      <c r="J50" s="1">
        <v>142.444222</v>
      </c>
      <c r="K50" s="2">
        <v>0.13547888033075389</v>
      </c>
      <c r="L50" s="1">
        <v>1051.4127490000001</v>
      </c>
    </row>
    <row r="51" spans="1:12" x14ac:dyDescent="0.3">
      <c r="A51" t="s">
        <v>51</v>
      </c>
      <c r="B51" s="1">
        <v>2.439397</v>
      </c>
      <c r="C51" s="2">
        <v>0.14906898986599723</v>
      </c>
      <c r="D51" s="1">
        <v>0</v>
      </c>
      <c r="E51" s="2">
        <v>0</v>
      </c>
      <c r="F51" s="1">
        <v>11.64695</v>
      </c>
      <c r="G51" s="2">
        <v>0.71173288788982536</v>
      </c>
      <c r="H51" s="1">
        <v>2.2778679999999998</v>
      </c>
      <c r="I51" s="2">
        <v>0.1391981222441773</v>
      </c>
      <c r="J51" s="1">
        <v>0</v>
      </c>
      <c r="K51" s="2">
        <v>0</v>
      </c>
      <c r="L51" s="1">
        <v>16.364215000000002</v>
      </c>
    </row>
    <row r="52" spans="1:12" x14ac:dyDescent="0.3">
      <c r="A52" t="s">
        <v>52</v>
      </c>
      <c r="B52" s="1">
        <v>17.205245999999999</v>
      </c>
      <c r="C52" s="2">
        <v>0.95307466464632129</v>
      </c>
      <c r="D52" s="1">
        <v>0</v>
      </c>
      <c r="E52" s="2">
        <v>0</v>
      </c>
      <c r="F52" s="1">
        <v>6.9800000000000001E-2</v>
      </c>
      <c r="G52" s="2">
        <v>3.8665306844385271E-3</v>
      </c>
      <c r="H52" s="1">
        <v>0.77731300000000003</v>
      </c>
      <c r="I52" s="2">
        <v>4.3058804669240183E-2</v>
      </c>
      <c r="J52" s="1">
        <v>0</v>
      </c>
      <c r="K52" s="2">
        <v>0</v>
      </c>
      <c r="L52" s="1">
        <v>18.052358999999999</v>
      </c>
    </row>
    <row r="53" spans="1:12" x14ac:dyDescent="0.3">
      <c r="A53" t="s">
        <v>53</v>
      </c>
      <c r="B53" s="1">
        <v>281.37567300000001</v>
      </c>
      <c r="C53" s="2">
        <v>0.53465424935340489</v>
      </c>
      <c r="D53" s="1">
        <v>82.301106000000004</v>
      </c>
      <c r="E53" s="2">
        <v>0.15638393888225371</v>
      </c>
      <c r="F53" s="1">
        <v>0</v>
      </c>
      <c r="G53" s="2">
        <v>0</v>
      </c>
      <c r="H53" s="1">
        <v>81.646501999999998</v>
      </c>
      <c r="I53" s="2">
        <v>0.15514009712965224</v>
      </c>
      <c r="J53" s="1">
        <v>80.952669</v>
      </c>
      <c r="K53" s="2">
        <v>0.15382171463468927</v>
      </c>
      <c r="L53" s="1">
        <v>526.27594999999997</v>
      </c>
    </row>
    <row r="54" spans="1:12" x14ac:dyDescent="0.3">
      <c r="A54" t="s">
        <v>54</v>
      </c>
      <c r="B54" s="1">
        <v>307.472938</v>
      </c>
      <c r="C54" s="2">
        <v>0.87383288175027707</v>
      </c>
      <c r="D54" s="1">
        <v>10.067256</v>
      </c>
      <c r="E54" s="2">
        <v>2.8610971030555436E-2</v>
      </c>
      <c r="F54" s="1">
        <v>0</v>
      </c>
      <c r="G54" s="2">
        <v>0</v>
      </c>
      <c r="H54" s="1">
        <v>34.326787000000003</v>
      </c>
      <c r="I54" s="2">
        <v>9.7556147219167472E-2</v>
      </c>
      <c r="J54" s="1">
        <v>0</v>
      </c>
      <c r="K54" s="2">
        <v>0</v>
      </c>
      <c r="L54" s="1">
        <v>351.86698100000001</v>
      </c>
    </row>
    <row r="55" spans="1:12" x14ac:dyDescent="0.3">
      <c r="A55" t="s">
        <v>55</v>
      </c>
      <c r="B55" s="1">
        <v>1.070017</v>
      </c>
      <c r="C55" s="2">
        <v>3.450137550284553E-2</v>
      </c>
      <c r="D55" s="1">
        <v>0</v>
      </c>
      <c r="E55" s="2">
        <v>0</v>
      </c>
      <c r="F55" s="1">
        <v>0</v>
      </c>
      <c r="G55" s="2">
        <v>0</v>
      </c>
      <c r="H55" s="1">
        <v>29.943732000000001</v>
      </c>
      <c r="I55" s="2">
        <v>0.96549862449715451</v>
      </c>
      <c r="J55" s="1">
        <v>0</v>
      </c>
      <c r="K55" s="2">
        <v>0</v>
      </c>
      <c r="L55" s="1">
        <v>31.013749000000001</v>
      </c>
    </row>
    <row r="56" spans="1:12" x14ac:dyDescent="0.3">
      <c r="A56" t="s">
        <v>56</v>
      </c>
      <c r="B56" s="1">
        <v>0</v>
      </c>
      <c r="C56" s="2">
        <v>0</v>
      </c>
      <c r="D56" s="1">
        <v>40.224387</v>
      </c>
      <c r="E56" s="2">
        <v>0.27465487561177621</v>
      </c>
      <c r="F56" s="1">
        <v>47.080792000000002</v>
      </c>
      <c r="G56" s="2">
        <v>0.32147087960504922</v>
      </c>
      <c r="H56" s="1">
        <v>59.149118999999999</v>
      </c>
      <c r="I56" s="2">
        <v>0.40387424478317463</v>
      </c>
      <c r="J56" s="1">
        <v>0</v>
      </c>
      <c r="K56" s="2">
        <v>0</v>
      </c>
      <c r="L56" s="1">
        <v>146.45429799999999</v>
      </c>
    </row>
    <row r="57" spans="1:12" x14ac:dyDescent="0.3">
      <c r="A57" t="s">
        <v>57</v>
      </c>
      <c r="B57" s="1">
        <v>122.89112299999999</v>
      </c>
      <c r="C57" s="2">
        <v>0.9536705730200159</v>
      </c>
      <c r="D57" s="1">
        <v>0</v>
      </c>
      <c r="E57" s="2">
        <v>0</v>
      </c>
      <c r="F57" s="1">
        <v>3.6636310000000001</v>
      </c>
      <c r="G57" s="2">
        <v>2.8430833650237651E-2</v>
      </c>
      <c r="H57" s="1">
        <v>2.3064339999999999</v>
      </c>
      <c r="I57" s="2">
        <v>1.7898593329746425E-2</v>
      </c>
      <c r="J57" s="1">
        <v>0</v>
      </c>
      <c r="K57" s="2">
        <v>0</v>
      </c>
      <c r="L57" s="1">
        <v>128.861188</v>
      </c>
    </row>
    <row r="58" spans="1:12" x14ac:dyDescent="0.3">
      <c r="A58" t="s">
        <v>58</v>
      </c>
      <c r="B58" s="1">
        <v>0</v>
      </c>
      <c r="C58" s="2">
        <v>0</v>
      </c>
      <c r="D58" s="1">
        <v>0</v>
      </c>
      <c r="E58" s="2">
        <v>0</v>
      </c>
      <c r="F58" s="1">
        <v>0</v>
      </c>
      <c r="G58" s="2">
        <v>0</v>
      </c>
      <c r="H58" s="1">
        <v>0</v>
      </c>
      <c r="I58" s="2">
        <v>0</v>
      </c>
      <c r="J58" s="1">
        <v>0</v>
      </c>
      <c r="K58" s="2">
        <v>0</v>
      </c>
      <c r="L58" s="1">
        <v>0</v>
      </c>
    </row>
    <row r="59" spans="1:12" x14ac:dyDescent="0.3">
      <c r="B59" s="1"/>
      <c r="C59" s="2"/>
      <c r="D59" s="1"/>
      <c r="E59" s="2"/>
      <c r="F59" s="1"/>
      <c r="G59" s="2"/>
      <c r="H59" s="1"/>
      <c r="I59" s="2"/>
      <c r="J59" s="1"/>
      <c r="K59" s="2"/>
      <c r="L59" s="1"/>
    </row>
    <row r="60" spans="1:12" x14ac:dyDescent="0.3">
      <c r="A60" t="s">
        <v>59</v>
      </c>
      <c r="B60" s="1">
        <v>5391.3412170000011</v>
      </c>
      <c r="C60" s="2">
        <v>0.46119201340567617</v>
      </c>
      <c r="D60" s="1">
        <v>2595.7781079999991</v>
      </c>
      <c r="E60" s="2">
        <v>0.22205089305199804</v>
      </c>
      <c r="F60" s="1">
        <v>2037.5515060000002</v>
      </c>
      <c r="G60" s="2">
        <v>0.17429846185710407</v>
      </c>
      <c r="H60" s="1">
        <v>1317.7956300000001</v>
      </c>
      <c r="I60" s="2">
        <v>0.11272831664605459</v>
      </c>
      <c r="J60" s="1">
        <v>347.54780700000003</v>
      </c>
      <c r="K60" s="2">
        <v>2.9730315039167243E-2</v>
      </c>
      <c r="L60" s="1">
        <v>11690.014267999999</v>
      </c>
    </row>
    <row r="61" spans="1:12" x14ac:dyDescent="0.3">
      <c r="B61" s="1"/>
      <c r="C61" s="2"/>
      <c r="D61" s="1"/>
      <c r="E61" s="2"/>
      <c r="F61" s="1"/>
      <c r="G61" s="2"/>
      <c r="H61" s="1"/>
      <c r="I61" s="2"/>
      <c r="J61" s="1"/>
      <c r="K61" s="2"/>
      <c r="L61" s="1"/>
    </row>
    <row r="62" spans="1:12" x14ac:dyDescent="0.3">
      <c r="B62" s="1"/>
      <c r="C62" s="2"/>
      <c r="D62" s="1"/>
      <c r="E62" s="2"/>
      <c r="F62" s="1"/>
      <c r="G62" s="2"/>
      <c r="H62" s="1"/>
      <c r="I62" s="2"/>
      <c r="J62" s="1"/>
      <c r="K62" s="2"/>
      <c r="L62" s="1"/>
    </row>
    <row r="63" spans="1:12" x14ac:dyDescent="0.3">
      <c r="B63" s="1"/>
      <c r="C63" s="2"/>
      <c r="D63" s="1"/>
      <c r="E63" s="2"/>
      <c r="F63" s="1"/>
      <c r="G63" s="2"/>
      <c r="H63" s="1"/>
      <c r="I63" s="2"/>
      <c r="J63" s="1"/>
      <c r="K63" s="2"/>
      <c r="L63" s="1"/>
    </row>
    <row r="64" spans="1:12" x14ac:dyDescent="0.3">
      <c r="B64" s="1"/>
      <c r="C64" s="2"/>
      <c r="D64" s="17">
        <f>+D60+F60</f>
        <v>4633.3296139999993</v>
      </c>
      <c r="E64" s="2"/>
      <c r="F64" s="1"/>
      <c r="G64" s="2"/>
      <c r="H64" s="1"/>
      <c r="I64" s="2"/>
      <c r="J64" s="1"/>
      <c r="K64" s="2"/>
      <c r="L64" s="1"/>
    </row>
    <row r="65" spans="2:12" x14ac:dyDescent="0.3">
      <c r="B65" s="1"/>
      <c r="C65" s="2"/>
      <c r="D65" s="1"/>
      <c r="E65" s="2"/>
      <c r="F65" s="1"/>
      <c r="G65" s="2"/>
      <c r="H65" s="1"/>
      <c r="I65" s="2"/>
      <c r="J65" s="1"/>
      <c r="K65" s="2"/>
      <c r="L65" s="1"/>
    </row>
    <row r="66" spans="2:12" x14ac:dyDescent="0.3">
      <c r="B66" s="1"/>
      <c r="C66" s="2"/>
      <c r="D66" s="1"/>
      <c r="E66" s="2"/>
      <c r="F66" s="1"/>
      <c r="G66" s="2"/>
      <c r="H66" s="1"/>
      <c r="I66" s="2"/>
      <c r="J66" s="1"/>
      <c r="K66" s="2"/>
      <c r="L66" s="1"/>
    </row>
    <row r="67" spans="2:12" x14ac:dyDescent="0.3">
      <c r="B67" s="1"/>
      <c r="C67" s="2"/>
      <c r="D67" s="1"/>
      <c r="E67" s="2"/>
      <c r="F67" s="1"/>
      <c r="G67" s="2"/>
      <c r="H67" s="1"/>
      <c r="I67" s="2"/>
      <c r="J67" s="1"/>
      <c r="K67" s="2"/>
      <c r="L67" s="1"/>
    </row>
    <row r="68" spans="2:12" x14ac:dyDescent="0.3">
      <c r="B68" s="1"/>
      <c r="C68" s="2"/>
      <c r="D68" s="1"/>
      <c r="E68" s="2"/>
      <c r="F68" s="1"/>
      <c r="G68" s="2"/>
      <c r="H68" s="1"/>
      <c r="I68" s="2"/>
      <c r="J68" s="1"/>
      <c r="K68" s="2"/>
      <c r="L68" s="1"/>
    </row>
    <row r="69" spans="2:12" x14ac:dyDescent="0.3">
      <c r="B69" s="1"/>
      <c r="C69" s="2"/>
      <c r="D69" s="1"/>
      <c r="E69" s="2"/>
      <c r="F69" s="1"/>
      <c r="G69" s="2"/>
      <c r="H69" s="1"/>
      <c r="I69" s="2"/>
      <c r="J69" s="1"/>
      <c r="K69" s="2"/>
      <c r="L69" s="1"/>
    </row>
    <row r="70" spans="2:12" x14ac:dyDescent="0.3">
      <c r="B70" s="1"/>
      <c r="C70" s="2"/>
      <c r="D70" s="1"/>
      <c r="E70" s="2"/>
      <c r="F70" s="1"/>
      <c r="G70" s="2"/>
      <c r="H70" s="1"/>
      <c r="I70" s="2"/>
      <c r="J70" s="1"/>
      <c r="K70" s="2"/>
      <c r="L70" s="1"/>
    </row>
    <row r="71" spans="2:12" x14ac:dyDescent="0.3">
      <c r="B71" s="1"/>
      <c r="C71" s="2"/>
      <c r="D71" s="1"/>
      <c r="E71" s="2"/>
      <c r="F71" s="1"/>
      <c r="G71" s="2"/>
      <c r="H71" s="1"/>
      <c r="I71" s="2"/>
      <c r="J71" s="1"/>
      <c r="K71" s="2"/>
      <c r="L71" s="1"/>
    </row>
    <row r="72" spans="2:12" x14ac:dyDescent="0.3">
      <c r="B72" s="1"/>
      <c r="C72" s="2"/>
      <c r="D72" s="1"/>
      <c r="E72" s="2"/>
      <c r="F72" s="1"/>
      <c r="G72" s="2"/>
      <c r="H72" s="1"/>
      <c r="I72" s="2"/>
      <c r="J72" s="1"/>
      <c r="K72" s="2"/>
      <c r="L72" s="1"/>
    </row>
    <row r="73" spans="2:12" x14ac:dyDescent="0.3">
      <c r="B73" s="1"/>
      <c r="C73" s="2"/>
      <c r="D73" s="1"/>
      <c r="E73" s="2"/>
      <c r="F73" s="1"/>
      <c r="G73" s="2"/>
      <c r="H73" s="1"/>
      <c r="I73" s="2"/>
      <c r="J73" s="1"/>
      <c r="K73" s="2"/>
      <c r="L73" s="1"/>
    </row>
    <row r="74" spans="2:12" x14ac:dyDescent="0.3">
      <c r="B74" s="1"/>
      <c r="C74" s="2"/>
      <c r="D74" s="1"/>
      <c r="E74" s="2"/>
      <c r="F74" s="1"/>
      <c r="G74" s="2"/>
      <c r="H74" s="1"/>
      <c r="I74" s="2"/>
      <c r="J74" s="1"/>
      <c r="K74" s="2"/>
      <c r="L74" s="1"/>
    </row>
    <row r="75" spans="2:12" x14ac:dyDescent="0.3">
      <c r="B75" s="1"/>
      <c r="C75" s="2"/>
      <c r="D75" s="1"/>
      <c r="E75" s="2"/>
      <c r="F75" s="1"/>
      <c r="G75" s="2"/>
      <c r="H75" s="1"/>
      <c r="I75" s="2"/>
      <c r="J75" s="1"/>
      <c r="K75" s="2"/>
      <c r="L75" s="1"/>
    </row>
  </sheetData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pastein</vt:lpstr>
      <vt:lpstr>Table 8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2018-09-06T19:44:06Z</cp:lastPrinted>
  <dcterms:created xsi:type="dcterms:W3CDTF">2016-06-03T19:33:20Z</dcterms:created>
  <dcterms:modified xsi:type="dcterms:W3CDTF">2018-11-02T14:45:38Z</dcterms:modified>
</cp:coreProperties>
</file>